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/>
  <mc:AlternateContent xmlns:mc="http://schemas.openxmlformats.org/markup-compatibility/2006">
    <mc:Choice Requires="x15">
      <x15ac:absPath xmlns:x15ac="http://schemas.microsoft.com/office/spreadsheetml/2010/11/ac" url="/Users/raphaelleitemenezessantos/Downloads/"/>
    </mc:Choice>
  </mc:AlternateContent>
  <xr:revisionPtr revIDLastSave="0" documentId="8_{BA8C3EE5-60F8-1946-A717-3117134FE9F8}" xr6:coauthVersionLast="47" xr6:coauthVersionMax="47" xr10:uidLastSave="{00000000-0000-0000-0000-000000000000}"/>
  <bookViews>
    <workbookView xWindow="0" yWindow="660" windowWidth="34560" windowHeight="21680" tabRatio="500" xr2:uid="{00000000-000D-0000-FFFF-FFFF00000000}"/>
  </bookViews>
  <sheets>
    <sheet name="Relatorio" sheetId="1" r:id="rId1"/>
  </sheets>
  <definedNames>
    <definedName name="_xlnm.Print_Area" localSheetId="0">Relatorio!$A$1:$J$63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9" i="1" l="1"/>
  <c r="H29" i="1"/>
  <c r="I28" i="1"/>
  <c r="H28" i="1"/>
  <c r="I27" i="1"/>
  <c r="H27" i="1"/>
  <c r="I26" i="1"/>
  <c r="H26" i="1"/>
  <c r="I25" i="1"/>
  <c r="H25" i="1"/>
  <c r="I24" i="1"/>
  <c r="H24" i="1"/>
</calcChain>
</file>

<file path=xl/sharedStrings.xml><?xml version="1.0" encoding="utf-8"?>
<sst xmlns="http://schemas.openxmlformats.org/spreadsheetml/2006/main" count="67" uniqueCount="66">
  <si>
    <t>RELATORIO DE ENSAIO  -  TRANSFORMADOR DE POTENCIA</t>
  </si>
  <si>
    <t>Resistencia de Isolamento</t>
  </si>
  <si>
    <t>Comissionamento e manutencao  -  documento tecnico para analise do responsavel</t>
  </si>
  <si>
    <t>CLIENTE E LOCAL</t>
  </si>
  <si>
    <t>CLIENTE</t>
  </si>
  <si>
    <t>UNIDADE / SUBESTACAO</t>
  </si>
  <si>
    <t>LOCAL</t>
  </si>
  <si>
    <t>DATA DO ENSAIO</t>
  </si>
  <si>
    <t>TRANSFORMADOR</t>
  </si>
  <si>
    <t>EQUIPAMENTO / TAG</t>
  </si>
  <si>
    <t>TR-02 - Transformador de Forca</t>
  </si>
  <si>
    <t>FABRICANTE</t>
  </si>
  <si>
    <t>WEG Transformadores</t>
  </si>
  <si>
    <t>NUMERO DE SERIE</t>
  </si>
  <si>
    <t>WTR-230-0098774</t>
  </si>
  <si>
    <t>ANO DE FABRICACAO</t>
  </si>
  <si>
    <t>2014</t>
  </si>
  <si>
    <t>POTENCIA NOMINAL</t>
  </si>
  <si>
    <t>100/133 MVA (ONAN/ONAF)</t>
  </si>
  <si>
    <t>CLASSE DE TENSAO</t>
  </si>
  <si>
    <t>230 kV / 69 kV</t>
  </si>
  <si>
    <t>RELACAO DE TRANSFORMACAO</t>
  </si>
  <si>
    <t>230000 / 69000</t>
  </si>
  <si>
    <t>TIPO DE LIGACAO</t>
  </si>
  <si>
    <t>YNyn0</t>
  </si>
  <si>
    <t>ENSAIO E INSTRUMENTO</t>
  </si>
  <si>
    <t>EMPRESA EXECUTORA</t>
  </si>
  <si>
    <t>RESPONSAVEL TECNICO</t>
  </si>
  <si>
    <t>PROCEDIMENTO / NORMA DE REF.</t>
  </si>
  <si>
    <t>IEEE 43 / IEC 60076-1 (referencia de boas praticas)</t>
  </si>
  <si>
    <t>INSTRUMENTO UTILIZADO</t>
  </si>
  <si>
    <t>Megger MIT525 - 5 kV</t>
  </si>
  <si>
    <t>N. DE SERIE DO INSTRUMENTO</t>
  </si>
  <si>
    <t>MGR-MIT525-77310</t>
  </si>
  <si>
    <t>CONDICOES AMBIENTAIS</t>
  </si>
  <si>
    <t>TEMPERATURA AMBIENTE (C)</t>
  </si>
  <si>
    <t>31</t>
  </si>
  <si>
    <t>UMIDADE RELATIVA (%)</t>
  </si>
  <si>
    <t>58</t>
  </si>
  <si>
    <t>TEMPERATURA DO OLEO (C)</t>
  </si>
  <si>
    <t>42</t>
  </si>
  <si>
    <t>MEDICOES  -  RESISTENCIA DE ISOLAMENTO</t>
  </si>
  <si>
    <t>Circuito</t>
  </si>
  <si>
    <t>Tensao teste (V)</t>
  </si>
  <si>
    <t>R 15s (GOhm)</t>
  </si>
  <si>
    <t>R 30s (GOhm)</t>
  </si>
  <si>
    <t>R 60s/1min (GOhm)</t>
  </si>
  <si>
    <t>R 10min (GOhm)</t>
  </si>
  <si>
    <t>Temp. (C)</t>
  </si>
  <si>
    <t>DAR</t>
  </si>
  <si>
    <t>IP</t>
  </si>
  <si>
    <t>Tempo</t>
  </si>
  <si>
    <t>AT x Terra (BT aterrada)</t>
  </si>
  <si>
    <t>15s</t>
  </si>
  <si>
    <t>BT x Terra (AT aterrada)</t>
  </si>
  <si>
    <t>30s</t>
  </si>
  <si>
    <t>AT x BT</t>
  </si>
  <si>
    <t>60s/1min</t>
  </si>
  <si>
    <t>10min</t>
  </si>
  <si>
    <t>GRAFICO</t>
  </si>
  <si>
    <t>OBSERVACOES TECNICAS / PARECER DO RESPONSAVEL</t>
  </si>
  <si>
    <t>Este relatorio apresenta dados de ensaio e calculos de apoio. Nao constitui veredito de conformidade. A avaliacao dos resultados frente a criterios normativos e a decisao tecnica sao de responsabilidade do engenheiro responsavel.</t>
  </si>
  <si>
    <t>NOME</t>
  </si>
  <si>
    <t>REGISTRO (CREA/TITULO)</t>
  </si>
  <si>
    <t>Assinatura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</si>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</sst>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</font>
    <font>
      <i/>
      <sz val="8"/>
      <color rgb="FFD6D6D6"/>
      <name val="Arial"/>
      <family val="2"/>
    </font>
    <font>
      <b/>
      <sz val="9"/>
      <color rgb="FFC8102E"/>
      <name val="Arial"/>
      <family val="2"/>
    </font>
    <font>
      <b/>
      <sz val="18"/>
      <color rgb="FF1A1A1A"/>
      <name val="Arial"/>
      <family val="2"/>
    </font>
    <font>
      <sz val="9"/>
      <color rgb="FF6B6B6B"/>
      <name val="Arial"/>
      <family val="2"/>
    </font>
    <font>
      <b/>
      <sz val="10"/>
      <color rgb="FF1A1A1A"/>
      <name val="Arial"/>
      <family val="2"/>
    </font>
    <font>
      <b/>
      <sz val="9"/>
      <color rgb="FFFFFFFF"/>
      <name val="Arial"/>
      <family val="2"/>
    </font>
    <font>
      <i/>
      <sz val="8"/>
      <color rgb="FF6B6B6B"/>
      <name val="Arial"/>
      <family val="2"/>
    </font>
    <font>
      <sz val="10"/>
      <color rgb="FF1A1A1A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4F4F4"/>
      </patternFill>
    </fill>
    <fill>
      <patternFill patternType="solid">
        <fgColor rgb="FF1A1A1A"/>
        <bgColor rgb="FF333300"/>
      </patternFill>
    </fill>
    <fill>
      <patternFill patternType="solid">
        <fgColor rgb="FFFBE3E7"/>
        <bgColor rgb="FFF4F4F4"/>
      </patternFill>
    </fill>
    <fill>
      <patternFill patternType="solid">
        <fgColor rgb="FFF4F4F4"/>
        <bgColor rgb="FFFFFFFF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C8102E"/>
      </bottom>
      <diagonal/>
    </border>
    <border>
      <left/>
      <right/>
      <top/>
      <bottom style="thin">
        <color rgb="FF1A1A1A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7" fillId="2" borderId="0" xfId="0" applyFont="1" applyFill="1" applyAlignment="1">
      <alignment horizontal="center" vertical="center" wrapText="1"/>
    </xf>
    <xf numFmtId="0" fontId="0" fillId="2" borderId="2" xfId="0" applyFill="1" applyBorder="1"/>
    <xf numFmtId="0" fontId="7" fillId="2" borderId="0" xfId="0" applyFont="1" applyFill="1" applyAlignment="1">
      <alignment horizontal="left" vertical="center" wrapText="1"/>
    </xf>
    <xf numFmtId="0" fontId="8" fillId="2" borderId="3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1" xfId="0" applyFill="1" applyBorder="1"/>
    <xf numFmtId="0" fontId="0" fillId="2" borderId="0" xfId="0" applyFill="1"/>
    <xf numFmtId="0" fontId="4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 wrapText="1"/>
    </xf>
    <xf numFmtId="2" fontId="8" fillId="5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78787"/>
      <rgbColor rgb="FF9999FF"/>
      <rgbColor rgb="FF993366"/>
      <rgbColor rgb="FFF4F4F4"/>
      <rgbColor rgb="FFCCFFFF"/>
      <rgbColor rgb="FF660066"/>
      <rgbColor rgb="FFE8808F"/>
      <rgbColor rgb="FF0066CC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BE3E7"/>
      <rgbColor rgb="FF3366FF"/>
      <rgbColor rgb="FF33CCCC"/>
      <rgbColor rgb="FF99CC00"/>
      <rgbColor rgb="FFFFCC00"/>
      <rgbColor rgb="FFFF9900"/>
      <rgbColor rgb="FFFF6600"/>
      <rgbColor rgb="FF6B6B6B"/>
      <rgbColor rgb="FF9B9B9B"/>
      <rgbColor rgb="FF003366"/>
      <rgbColor rgb="FF339966"/>
      <rgbColor rgb="FF003300"/>
      <rgbColor rgb="FF333300"/>
      <rgbColor rgb="FF993300"/>
      <rgbColor rgb="FF993366"/>
      <rgbColor rgb="FF555555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pt-BR" sz="1800" b="1" u="none" strike="noStrike">
                <a:solidFill>
                  <a:srgbClr val="000000"/>
                </a:solidFill>
                <a:uFillTx/>
                <a:latin typeface="Calibri"/>
              </a:rPr>
              <a:t>Resistencia de isolamento x tempo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0160">
              <a:solidFill>
                <a:srgbClr val="C8102E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Relatorio!$C$24:$F$24</c:f>
              <c:numCache>
                <c:formatCode>General</c:formatCode>
                <c:ptCount val="4"/>
                <c:pt idx="0">
                  <c:v>3.1</c:v>
                </c:pt>
                <c:pt idx="1">
                  <c:v>4.05</c:v>
                </c:pt>
                <c:pt idx="2">
                  <c:v>5.6</c:v>
                </c:pt>
                <c:pt idx="3">
                  <c:v>11.2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5F-9442-8EB0-0D1AE84C85EB}"/>
            </c:ext>
          </c:extLst>
        </c:ser>
        <c:ser>
          <c:idx val="1"/>
          <c:order val="1"/>
          <c:spPr>
            <a:ln w="20160">
              <a:solidFill>
                <a:srgbClr val="1A1A1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Relatorio!$C$25:$F$25</c:f>
              <c:numCache>
                <c:formatCode>General</c:formatCode>
                <c:ptCount val="4"/>
                <c:pt idx="0">
                  <c:v>2.4</c:v>
                </c:pt>
                <c:pt idx="1">
                  <c:v>3.15</c:v>
                </c:pt>
                <c:pt idx="2">
                  <c:v>4.3499999999999996</c:v>
                </c:pt>
                <c:pt idx="3">
                  <c:v>8.6999999999999993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5F-9442-8EB0-0D1AE84C85EB}"/>
            </c:ext>
          </c:extLst>
        </c:ser>
        <c:ser>
          <c:idx val="2"/>
          <c:order val="2"/>
          <c:spPr>
            <a:ln w="20160">
              <a:solidFill>
                <a:srgbClr val="6B6B6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Relatorio!$C$26:$F$26</c:f>
              <c:numCache>
                <c:formatCode>General</c:formatCode>
                <c:ptCount val="4"/>
                <c:pt idx="0">
                  <c:v>4.2</c:v>
                </c:pt>
                <c:pt idx="1">
                  <c:v>5.5</c:v>
                </c:pt>
                <c:pt idx="2">
                  <c:v>7.8</c:v>
                </c:pt>
                <c:pt idx="3">
                  <c:v>16.399999999999999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75F-9442-8EB0-0D1AE84C85EB}"/>
            </c:ext>
          </c:extLst>
        </c:ser>
        <c:ser>
          <c:idx val="3"/>
          <c:order val="3"/>
          <c:spPr>
            <a:ln w="20160">
              <a:solidFill>
                <a:srgbClr val="9B9B9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Relatorio!$C$27:$F$27</c:f>
              <c:numCache>
                <c:formatCode>General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75F-9442-8EB0-0D1AE84C85EB}"/>
            </c:ext>
          </c:extLst>
        </c:ser>
        <c:ser>
          <c:idx val="4"/>
          <c:order val="4"/>
          <c:spPr>
            <a:ln w="20160">
              <a:solidFill>
                <a:srgbClr val="E8808F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Relatorio!$C$28:$F$28</c:f>
              <c:numCache>
                <c:formatCode>General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75F-9442-8EB0-0D1AE84C85EB}"/>
            </c:ext>
          </c:extLst>
        </c:ser>
        <c:ser>
          <c:idx val="5"/>
          <c:order val="5"/>
          <c:spPr>
            <a:ln w="20160">
              <a:solidFill>
                <a:srgbClr val="555555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016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Relatorio!$S$24:$S$27</c:f>
              <c:strCache>
                <c:ptCount val="4"/>
                <c:pt idx="0">
                  <c:v>15s</c:v>
                </c:pt>
                <c:pt idx="1">
                  <c:v>30s</c:v>
                </c:pt>
                <c:pt idx="2">
                  <c:v>60s/1min</c:v>
                </c:pt>
                <c:pt idx="3">
                  <c:v>10min</c:v>
                </c:pt>
              </c:strCache>
            </c:strRef>
          </c:cat>
          <c:val>
            <c:numRef>
              <c:f>Relatorio!$C$29:$F$29</c:f>
              <c:numCache>
                <c:formatCode>General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75F-9442-8EB0-0D1AE84C8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67131707"/>
        <c:axId val="251458"/>
      </c:lineChart>
      <c:catAx>
        <c:axId val="6713170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pt-BR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Tempo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251458"/>
        <c:crosses val="autoZero"/>
        <c:auto val="1"/>
        <c:lblAlgn val="ctr"/>
        <c:lblOffset val="100"/>
        <c:noMultiLvlLbl val="0"/>
      </c:catAx>
      <c:valAx>
        <c:axId val="25145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pt-BR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Resistencia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67131707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0</xdr:rowOff>
    </xdr:from>
    <xdr:to>
      <xdr:col>9</xdr:col>
      <xdr:colOff>463320</xdr:colOff>
      <xdr:row>44</xdr:row>
      <xdr:rowOff>43200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00"/>
  <sheetViews>
    <sheetView showGridLines="0" tabSelected="1" zoomScaleNormal="100" workbookViewId="0">
      <pane ySplit="5" topLeftCell="A6" activePane="bottomLeft" state="frozen"/>
      <selection pane="bottomLeft" activeCell="B58" sqref="B58:E58"/>
    </sheetView>
  </sheetViews>
  <sheetFormatPr baseColWidth="10" defaultColWidth="8.6640625" defaultRowHeight="15" x14ac:dyDescent="0.2"/>
  <cols>
    <col min="1" max="1" width="16" customWidth="1"/>
    <col min="2" max="2" width="14" customWidth="1"/>
    <col min="3" max="4" width="13" customWidth="1"/>
    <col min="5" max="5" width="16" customWidth="1"/>
    <col min="6" max="6" width="13" customWidth="1"/>
    <col min="7" max="7" width="11" customWidth="1"/>
    <col min="8" max="9" width="10" customWidth="1"/>
    <col min="10" max="10" width="11" customWidth="1"/>
  </cols>
  <sheetData>
    <row r="1" spans="1:10" ht="15.75" customHeight="1" x14ac:dyDescent="0.2">
      <c r="A1" s="10"/>
      <c r="B1" s="10"/>
      <c r="C1" s="9" t="s">
        <v>0</v>
      </c>
      <c r="D1" s="9"/>
      <c r="E1" s="9"/>
      <c r="F1" s="9"/>
      <c r="G1" s="9"/>
      <c r="H1" s="9"/>
      <c r="I1" s="9"/>
      <c r="J1" s="9"/>
    </row>
    <row r="2" spans="1:10" ht="25.5" customHeight="1" x14ac:dyDescent="0.2">
      <c r="A2" s="10"/>
      <c r="B2" s="10"/>
      <c r="C2" s="8" t="s">
        <v>1</v>
      </c>
      <c r="D2" s="8"/>
      <c r="E2" s="8"/>
      <c r="F2" s="8"/>
      <c r="G2" s="8"/>
      <c r="H2" s="8"/>
      <c r="I2" s="8"/>
      <c r="J2" s="8"/>
    </row>
    <row r="3" spans="1:10" ht="13.5" customHeight="1" x14ac:dyDescent="0.2">
      <c r="A3" s="10"/>
      <c r="B3" s="10"/>
      <c r="C3" s="7" t="s">
        <v>2</v>
      </c>
      <c r="D3" s="7"/>
      <c r="E3" s="7"/>
      <c r="F3" s="7"/>
      <c r="G3" s="7"/>
      <c r="H3" s="7"/>
      <c r="I3" s="7"/>
      <c r="J3" s="7"/>
    </row>
    <row r="4" spans="1:10" ht="6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customHeight="1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 ht="24" customHeight="1" x14ac:dyDescent="0.2">
      <c r="A7" s="14" t="s">
        <v>4</v>
      </c>
      <c r="B7" s="5"/>
      <c r="C7" s="5"/>
      <c r="D7" s="5"/>
      <c r="E7" s="5"/>
      <c r="F7" s="14" t="s">
        <v>5</v>
      </c>
      <c r="G7" s="5"/>
      <c r="H7" s="5"/>
      <c r="I7" s="5"/>
      <c r="J7" s="5"/>
    </row>
    <row r="8" spans="1:10" ht="24" customHeight="1" x14ac:dyDescent="0.2">
      <c r="A8" s="14" t="s">
        <v>6</v>
      </c>
      <c r="B8" s="5"/>
      <c r="C8" s="5"/>
      <c r="D8" s="5"/>
      <c r="E8" s="5"/>
      <c r="F8" s="14" t="s">
        <v>7</v>
      </c>
      <c r="G8" s="5"/>
      <c r="H8" s="5"/>
      <c r="I8" s="5"/>
      <c r="J8" s="5"/>
    </row>
    <row r="9" spans="1:10" ht="19.5" customHeight="1" x14ac:dyDescent="0.2">
      <c r="A9" s="6" t="s">
        <v>8</v>
      </c>
      <c r="B9" s="6"/>
      <c r="C9" s="6"/>
      <c r="D9" s="6"/>
      <c r="E9" s="6"/>
      <c r="F9" s="6"/>
      <c r="G9" s="6"/>
      <c r="H9" s="6"/>
      <c r="I9" s="6"/>
      <c r="J9" s="6"/>
    </row>
    <row r="10" spans="1:10" ht="24" customHeight="1" x14ac:dyDescent="0.2">
      <c r="A10" s="14" t="s">
        <v>9</v>
      </c>
      <c r="B10" s="5" t="s">
        <v>10</v>
      </c>
      <c r="C10" s="5"/>
      <c r="D10" s="5"/>
      <c r="E10" s="5"/>
      <c r="F10" s="14" t="s">
        <v>11</v>
      </c>
      <c r="G10" s="5" t="s">
        <v>12</v>
      </c>
      <c r="H10" s="5"/>
      <c r="I10" s="5"/>
      <c r="J10" s="5"/>
    </row>
    <row r="11" spans="1:10" ht="24" customHeight="1" x14ac:dyDescent="0.2">
      <c r="A11" s="14" t="s">
        <v>13</v>
      </c>
      <c r="B11" s="5" t="s">
        <v>14</v>
      </c>
      <c r="C11" s="5"/>
      <c r="D11" s="5"/>
      <c r="E11" s="5"/>
      <c r="F11" s="14" t="s">
        <v>15</v>
      </c>
      <c r="G11" s="5" t="s">
        <v>16</v>
      </c>
      <c r="H11" s="5"/>
      <c r="I11" s="5"/>
      <c r="J11" s="5"/>
    </row>
    <row r="12" spans="1:10" ht="24" customHeight="1" x14ac:dyDescent="0.2">
      <c r="A12" s="14" t="s">
        <v>17</v>
      </c>
      <c r="B12" s="5" t="s">
        <v>18</v>
      </c>
      <c r="C12" s="5"/>
      <c r="D12" s="5"/>
      <c r="E12" s="5"/>
      <c r="F12" s="14" t="s">
        <v>19</v>
      </c>
      <c r="G12" s="5" t="s">
        <v>20</v>
      </c>
      <c r="H12" s="5"/>
      <c r="I12" s="5"/>
      <c r="J12" s="5"/>
    </row>
    <row r="13" spans="1:10" ht="24" customHeight="1" x14ac:dyDescent="0.2">
      <c r="A13" s="14" t="s">
        <v>21</v>
      </c>
      <c r="B13" s="5" t="s">
        <v>22</v>
      </c>
      <c r="C13" s="5"/>
      <c r="D13" s="5"/>
      <c r="E13" s="5"/>
      <c r="F13" s="14" t="s">
        <v>23</v>
      </c>
      <c r="G13" s="5" t="s">
        <v>24</v>
      </c>
      <c r="H13" s="5"/>
      <c r="I13" s="5"/>
      <c r="J13" s="5"/>
    </row>
    <row r="14" spans="1:10" ht="19.5" customHeight="1" x14ac:dyDescent="0.2">
      <c r="A14" s="6" t="s">
        <v>25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ht="24" customHeight="1" x14ac:dyDescent="0.2">
      <c r="A15" s="14" t="s">
        <v>26</v>
      </c>
      <c r="B15" s="5"/>
      <c r="C15" s="5"/>
      <c r="D15" s="5"/>
      <c r="E15" s="5"/>
      <c r="F15" s="14" t="s">
        <v>27</v>
      </c>
      <c r="G15" s="5"/>
      <c r="H15" s="5"/>
      <c r="I15" s="5"/>
      <c r="J15" s="5"/>
    </row>
    <row r="16" spans="1:10" ht="24" customHeight="1" x14ac:dyDescent="0.2">
      <c r="A16" s="14" t="s">
        <v>28</v>
      </c>
      <c r="B16" s="5" t="s">
        <v>29</v>
      </c>
      <c r="C16" s="5"/>
      <c r="D16" s="5"/>
      <c r="E16" s="5"/>
      <c r="F16" s="14" t="s">
        <v>30</v>
      </c>
      <c r="G16" s="5" t="s">
        <v>31</v>
      </c>
      <c r="H16" s="5"/>
      <c r="I16" s="5"/>
      <c r="J16" s="5"/>
    </row>
    <row r="17" spans="1:19" ht="24" customHeight="1" x14ac:dyDescent="0.2">
      <c r="A17" s="14" t="s">
        <v>32</v>
      </c>
      <c r="B17" s="5" t="s">
        <v>33</v>
      </c>
      <c r="C17" s="5"/>
      <c r="D17" s="5"/>
      <c r="E17" s="5"/>
      <c r="F17" s="13"/>
      <c r="G17" s="13"/>
      <c r="H17" s="13"/>
      <c r="I17" s="13"/>
      <c r="J17" s="13"/>
    </row>
    <row r="18" spans="1:19" ht="19.5" customHeight="1" x14ac:dyDescent="0.2">
      <c r="A18" s="6" t="s">
        <v>34</v>
      </c>
      <c r="B18" s="6"/>
      <c r="C18" s="6"/>
      <c r="D18" s="6"/>
      <c r="E18" s="6"/>
      <c r="F18" s="6"/>
      <c r="G18" s="6"/>
      <c r="H18" s="6"/>
      <c r="I18" s="6"/>
      <c r="J18" s="6"/>
    </row>
    <row r="19" spans="1:19" ht="24" customHeight="1" x14ac:dyDescent="0.2">
      <c r="A19" s="14" t="s">
        <v>35</v>
      </c>
      <c r="B19" s="5" t="s">
        <v>36</v>
      </c>
      <c r="C19" s="5"/>
      <c r="D19" s="5"/>
      <c r="E19" s="5"/>
      <c r="F19" s="14" t="s">
        <v>37</v>
      </c>
      <c r="G19" s="5" t="s">
        <v>38</v>
      </c>
      <c r="H19" s="5"/>
      <c r="I19" s="5"/>
      <c r="J19" s="5"/>
    </row>
    <row r="20" spans="1:19" ht="24" customHeight="1" x14ac:dyDescent="0.2">
      <c r="A20" s="14" t="s">
        <v>39</v>
      </c>
      <c r="B20" s="5" t="s">
        <v>40</v>
      </c>
      <c r="C20" s="5"/>
      <c r="D20" s="5"/>
      <c r="E20" s="5"/>
      <c r="F20" s="13"/>
      <c r="G20" s="13"/>
      <c r="H20" s="13"/>
      <c r="I20" s="13"/>
      <c r="J20" s="13"/>
    </row>
    <row r="21" spans="1:19" x14ac:dyDescent="0.2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9" ht="19.5" customHeight="1" x14ac:dyDescent="0.2">
      <c r="A22" s="6" t="s">
        <v>41</v>
      </c>
      <c r="B22" s="6"/>
      <c r="C22" s="6"/>
      <c r="D22" s="6"/>
      <c r="E22" s="6"/>
      <c r="F22" s="6"/>
      <c r="G22" s="6"/>
      <c r="H22" s="6"/>
      <c r="I22" s="6"/>
      <c r="J22" s="6"/>
    </row>
    <row r="23" spans="1:19" ht="30" customHeight="1" x14ac:dyDescent="0.2">
      <c r="A23" s="15" t="s">
        <v>42</v>
      </c>
      <c r="B23" s="15" t="s">
        <v>43</v>
      </c>
      <c r="C23" s="15" t="s">
        <v>44</v>
      </c>
      <c r="D23" s="15" t="s">
        <v>45</v>
      </c>
      <c r="E23" s="15" t="s">
        <v>46</v>
      </c>
      <c r="F23" s="15" t="s">
        <v>47</v>
      </c>
      <c r="G23" s="15" t="s">
        <v>48</v>
      </c>
      <c r="H23" s="15" t="s">
        <v>49</v>
      </c>
      <c r="I23" s="15" t="s">
        <v>50</v>
      </c>
      <c r="J23" s="15"/>
      <c r="S23" s="16" t="s">
        <v>51</v>
      </c>
    </row>
    <row r="24" spans="1:19" ht="18" customHeight="1" x14ac:dyDescent="0.2">
      <c r="A24" s="17" t="s">
        <v>52</v>
      </c>
      <c r="B24" s="17">
        <v>5000</v>
      </c>
      <c r="C24" s="17">
        <v>3.1</v>
      </c>
      <c r="D24" s="17">
        <v>4.05</v>
      </c>
      <c r="E24" s="17">
        <v>5.6</v>
      </c>
      <c r="F24" s="17">
        <v>11.2</v>
      </c>
      <c r="G24" s="17">
        <v>42</v>
      </c>
      <c r="H24" s="18">
        <f t="shared" ref="H24:I29" si="0">IFERROR(IF(OR(E24="",D24="",D24=0),"",E24/D24),"")</f>
        <v>1.382716049382716</v>
      </c>
      <c r="I24" s="18">
        <f t="shared" si="0"/>
        <v>2</v>
      </c>
      <c r="J24" s="13"/>
      <c r="S24" s="16" t="s">
        <v>53</v>
      </c>
    </row>
    <row r="25" spans="1:19" ht="18" customHeight="1" x14ac:dyDescent="0.2">
      <c r="A25" s="17" t="s">
        <v>54</v>
      </c>
      <c r="B25" s="17">
        <v>5000</v>
      </c>
      <c r="C25" s="17">
        <v>2.4</v>
      </c>
      <c r="D25" s="17">
        <v>3.15</v>
      </c>
      <c r="E25" s="17">
        <v>4.3499999999999996</v>
      </c>
      <c r="F25" s="17">
        <v>8.6999999999999993</v>
      </c>
      <c r="G25" s="17">
        <v>42</v>
      </c>
      <c r="H25" s="18">
        <f t="shared" si="0"/>
        <v>1.3809523809523809</v>
      </c>
      <c r="I25" s="18">
        <f t="shared" si="0"/>
        <v>2</v>
      </c>
      <c r="J25" s="13"/>
      <c r="S25" s="16" t="s">
        <v>55</v>
      </c>
    </row>
    <row r="26" spans="1:19" ht="18" customHeight="1" x14ac:dyDescent="0.2">
      <c r="A26" s="17" t="s">
        <v>56</v>
      </c>
      <c r="B26" s="17">
        <v>5000</v>
      </c>
      <c r="C26" s="17">
        <v>4.2</v>
      </c>
      <c r="D26" s="17">
        <v>5.5</v>
      </c>
      <c r="E26" s="17">
        <v>7.8</v>
      </c>
      <c r="F26" s="17">
        <v>16.399999999999999</v>
      </c>
      <c r="G26" s="17">
        <v>42</v>
      </c>
      <c r="H26" s="18">
        <f t="shared" si="0"/>
        <v>1.4181818181818182</v>
      </c>
      <c r="I26" s="18">
        <f t="shared" si="0"/>
        <v>2.1025641025641026</v>
      </c>
      <c r="J26" s="13"/>
      <c r="S26" s="16" t="s">
        <v>57</v>
      </c>
    </row>
    <row r="27" spans="1:19" ht="18" customHeight="1" x14ac:dyDescent="0.2">
      <c r="A27" s="17"/>
      <c r="B27" s="17"/>
      <c r="C27" s="17"/>
      <c r="D27" s="17"/>
      <c r="E27" s="17"/>
      <c r="F27" s="17"/>
      <c r="G27" s="17"/>
      <c r="H27" s="18" t="str">
        <f t="shared" si="0"/>
        <v/>
      </c>
      <c r="I27" s="18" t="str">
        <f t="shared" si="0"/>
        <v/>
      </c>
      <c r="J27" s="13"/>
      <c r="S27" s="16" t="s">
        <v>58</v>
      </c>
    </row>
    <row r="28" spans="1:19" ht="18" customHeight="1" x14ac:dyDescent="0.2">
      <c r="A28" s="17"/>
      <c r="B28" s="17"/>
      <c r="C28" s="17"/>
      <c r="D28" s="17"/>
      <c r="E28" s="17"/>
      <c r="F28" s="17"/>
      <c r="G28" s="17"/>
      <c r="H28" s="18" t="str">
        <f t="shared" si="0"/>
        <v/>
      </c>
      <c r="I28" s="18" t="str">
        <f t="shared" si="0"/>
        <v/>
      </c>
      <c r="J28" s="13"/>
    </row>
    <row r="29" spans="1:19" ht="18" customHeight="1" x14ac:dyDescent="0.2">
      <c r="A29" s="17"/>
      <c r="B29" s="17"/>
      <c r="C29" s="17"/>
      <c r="D29" s="17"/>
      <c r="E29" s="17"/>
      <c r="F29" s="17"/>
      <c r="G29" s="17"/>
      <c r="H29" s="18" t="str">
        <f t="shared" si="0"/>
        <v/>
      </c>
      <c r="I29" s="18" t="str">
        <f t="shared" si="0"/>
        <v/>
      </c>
      <c r="J29" s="13"/>
    </row>
    <row r="30" spans="1:19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9" ht="19.5" customHeight="1" x14ac:dyDescent="0.2">
      <c r="A31" s="6" t="s">
        <v>59</v>
      </c>
      <c r="B31" s="6"/>
      <c r="C31" s="6"/>
      <c r="D31" s="6"/>
      <c r="E31" s="6"/>
      <c r="F31" s="6"/>
      <c r="G31" s="6"/>
      <c r="H31" s="6"/>
      <c r="I31" s="6"/>
      <c r="J31" s="6"/>
    </row>
    <row r="32" spans="1:19" ht="15" customHeight="1" x14ac:dyDescent="0.2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ht="15" customHeigh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</row>
    <row r="34" spans="1:10" ht="15" customHeight="1" x14ac:dyDescent="0.2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 ht="15" customHeight="1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 ht="15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 ht="15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ht="15" customHeight="1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 ht="15" customHeight="1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ht="1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ht="1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 ht="1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ht="1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 ht="1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 ht="1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ht="19.5" customHeight="1" x14ac:dyDescent="0.2">
      <c r="A49" s="6" t="s">
        <v>60</v>
      </c>
      <c r="B49" s="6"/>
      <c r="C49" s="6"/>
      <c r="D49" s="6"/>
      <c r="E49" s="6"/>
      <c r="F49" s="6"/>
      <c r="G49" s="6"/>
      <c r="H49" s="6"/>
      <c r="I49" s="6"/>
      <c r="J49" s="6"/>
    </row>
    <row r="50" spans="1:10" ht="18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8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8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8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</row>
    <row r="55" spans="1:10" ht="25.5" customHeight="1" x14ac:dyDescent="0.2">
      <c r="A55" s="3" t="s">
        <v>61</v>
      </c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ht="19.5" customHeight="1" x14ac:dyDescent="0.2">
      <c r="A57" s="6" t="s">
        <v>27</v>
      </c>
      <c r="B57" s="6"/>
      <c r="C57" s="6"/>
      <c r="D57" s="6"/>
      <c r="E57" s="6"/>
      <c r="F57" s="6"/>
      <c r="G57" s="6"/>
      <c r="H57" s="6"/>
      <c r="I57" s="6"/>
      <c r="J57" s="6"/>
    </row>
    <row r="58" spans="1:10" ht="24" customHeight="1" x14ac:dyDescent="0.2">
      <c r="A58" s="11" t="s">
        <v>62</v>
      </c>
      <c r="B58" s="5"/>
      <c r="C58" s="5"/>
      <c r="D58" s="5"/>
      <c r="E58" s="5"/>
      <c r="F58" s="11" t="s">
        <v>63</v>
      </c>
      <c r="G58" s="5"/>
      <c r="H58" s="5"/>
      <c r="I58" s="5"/>
      <c r="J58" s="5"/>
    </row>
    <row r="59" spans="1:10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</row>
    <row r="60" spans="1:10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</row>
    <row r="61" spans="1:10" x14ac:dyDescent="0.2">
      <c r="A61" s="13"/>
      <c r="B61" s="2"/>
      <c r="C61" s="2"/>
      <c r="D61" s="2"/>
      <c r="E61" s="2"/>
      <c r="F61" s="13"/>
      <c r="G61" s="2"/>
      <c r="H61" s="2"/>
      <c r="I61" s="2"/>
      <c r="J61" s="2"/>
    </row>
    <row r="62" spans="1:10" ht="15" customHeight="1" x14ac:dyDescent="0.2">
      <c r="A62" s="13"/>
      <c r="B62" s="1" t="s">
        <v>64</v>
      </c>
      <c r="C62" s="1"/>
      <c r="D62" s="1"/>
      <c r="E62" s="1"/>
      <c r="F62" s="13"/>
      <c r="G62" s="1" t="s">
        <v>65</v>
      </c>
      <c r="H62" s="1"/>
      <c r="I62" s="1"/>
      <c r="J62" s="1"/>
    </row>
    <row r="63" spans="1:10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</row>
    <row r="65" spans="1:10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</row>
    <row r="103" spans="1:10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</row>
    <row r="104" spans="1:10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</row>
    <row r="108" spans="1:10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</row>
    <row r="109" spans="1:10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</row>
    <row r="110" spans="1:10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</row>
    <row r="111" spans="1:10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</row>
    <row r="113" spans="1:10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</row>
    <row r="116" spans="1:10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</row>
    <row r="118" spans="1:10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</row>
    <row r="119" spans="1:10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</row>
    <row r="120" spans="1:10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</row>
    <row r="124" spans="1:10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</row>
    <row r="125" spans="1:10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</row>
    <row r="127" spans="1:10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</row>
    <row r="128" spans="1:10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</row>
    <row r="129" spans="1:10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</row>
    <row r="130" spans="1:10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</row>
    <row r="131" spans="1:10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</row>
    <row r="133" spans="1:10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</row>
    <row r="134" spans="1:10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</row>
    <row r="136" spans="1:10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</row>
    <row r="137" spans="1:10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</row>
    <row r="138" spans="1:10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</row>
    <row r="139" spans="1:10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</row>
    <row r="140" spans="1:10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</row>
    <row r="141" spans="1:10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</row>
    <row r="143" spans="1:10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</row>
    <row r="144" spans="1:10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</row>
    <row r="145" spans="1:10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</row>
    <row r="146" spans="1:10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pans="1:10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</row>
    <row r="148" spans="1:10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</row>
    <row r="149" spans="1:10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</row>
    <row r="150" spans="1:10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</row>
    <row r="152" spans="1:10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</row>
    <row r="153" spans="1:10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</row>
    <row r="155" spans="1:10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</row>
    <row r="156" spans="1:10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</row>
    <row r="162" spans="1:10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</row>
    <row r="163" spans="1:10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</row>
    <row r="164" spans="1:10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</row>
    <row r="165" spans="1:10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</row>
    <row r="166" spans="1:10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</row>
    <row r="167" spans="1:10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</row>
    <row r="168" spans="1:10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</row>
    <row r="170" spans="1:10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</row>
    <row r="172" spans="1:10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</row>
    <row r="173" spans="1:10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</row>
    <row r="174" spans="1:10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</row>
    <row r="175" spans="1:10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</row>
    <row r="176" spans="1:10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</row>
    <row r="177" spans="1:10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1:10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1:10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1:10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1:10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1:10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1:10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1:10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1:10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1:10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1:10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1:10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1:10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1:10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1:10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1:10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1:10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1:10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</sheetData>
  <mergeCells count="40">
    <mergeCell ref="B62:E62"/>
    <mergeCell ref="G62:J62"/>
    <mergeCell ref="A55:J55"/>
    <mergeCell ref="A57:J57"/>
    <mergeCell ref="B58:E58"/>
    <mergeCell ref="G58:J58"/>
    <mergeCell ref="B61:E61"/>
    <mergeCell ref="G61:J61"/>
    <mergeCell ref="B20:E20"/>
    <mergeCell ref="A22:J22"/>
    <mergeCell ref="A31:J31"/>
    <mergeCell ref="A49:J49"/>
    <mergeCell ref="A50:J53"/>
    <mergeCell ref="B16:E16"/>
    <mergeCell ref="G16:J16"/>
    <mergeCell ref="B17:E17"/>
    <mergeCell ref="A18:J18"/>
    <mergeCell ref="B19:E19"/>
    <mergeCell ref="G19:J19"/>
    <mergeCell ref="B13:E13"/>
    <mergeCell ref="G13:J13"/>
    <mergeCell ref="A14:J14"/>
    <mergeCell ref="B15:E15"/>
    <mergeCell ref="G15:J15"/>
    <mergeCell ref="B10:E10"/>
    <mergeCell ref="G10:J10"/>
    <mergeCell ref="B11:E11"/>
    <mergeCell ref="G11:J11"/>
    <mergeCell ref="B12:E12"/>
    <mergeCell ref="G12:J12"/>
    <mergeCell ref="B7:E7"/>
    <mergeCell ref="G7:J7"/>
    <mergeCell ref="B8:E8"/>
    <mergeCell ref="G8:J8"/>
    <mergeCell ref="A9:J9"/>
    <mergeCell ref="A1:B3"/>
    <mergeCell ref="C1:J1"/>
    <mergeCell ref="C2:J2"/>
    <mergeCell ref="C3:J3"/>
    <mergeCell ref="A6:J6"/>
  </mergeCells>
  <pageMargins left="0.4" right="0.4" top="0.5" bottom="0.5" header="0.2" footer="0.2"/>
  <pageSetup fitToHeight="0" orientation="landscape" horizontalDpi="300" verticalDpi="300"/>
  <headerFooter>
    <oddHeader>&amp;LTecnvolt Engenharia&amp;RCompanhia Energetica Vale do Norte S.A. (CENORTE)</oddHeader>
    <oddFooter>&amp;LDocumento tecnico - analise do responsavel tecnico&amp;RPagina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</vt:lpstr>
      <vt:lpstr>Relatorio!Area_de_impressao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Tecnvolt Engenharia</cp:lastModifiedBy>
  <cp:revision>1</cp:revision>
  <dcterms:created xsi:type="dcterms:W3CDTF">2026-06-19T15:26:19Z</dcterms:created>
  <dcterms:modified xsi:type="dcterms:W3CDTF">2026-06-19T15:40:36Z</dcterms:modified>
  <dc:language>en-US</dc:language>
</cp:coreProperties>
</file>