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7"/>
  <workbookPr/>
  <mc:AlternateContent xmlns:mc="http://schemas.openxmlformats.org/markup-compatibility/2006">
    <mc:Choice Requires="x15">
      <x15ac:absPath xmlns:x15ac="http://schemas.microsoft.com/office/spreadsheetml/2010/11/ac" url="/Users/raphaelleitemenezessantos/Downloads/"/>
    </mc:Choice>
  </mc:AlternateContent>
  <xr:revisionPtr revIDLastSave="0" documentId="13_ncr:1_{09F156F4-1B62-EA47-858D-0C7AD215A73D}" xr6:coauthVersionLast="47" xr6:coauthVersionMax="47" xr10:uidLastSave="{00000000-0000-0000-0000-000000000000}"/>
  <bookViews>
    <workbookView xWindow="0" yWindow="660" windowWidth="34560" windowHeight="21680" tabRatio="500" xr2:uid="{00000000-000D-0000-FFFF-FFFF00000000}"/>
  </bookViews>
  <sheets>
    <sheet name="Relatorio" sheetId="1" r:id="rId1"/>
  </sheets>
  <definedNames>
    <definedName name="_xlnm.Print_Area" localSheetId="0">Relatorio!$A$1:$J$65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1" i="1" l="1"/>
  <c r="J30" i="1"/>
  <c r="J29" i="1"/>
  <c r="J28" i="1"/>
  <c r="J27" i="1"/>
  <c r="J26" i="1"/>
  <c r="J25" i="1"/>
  <c r="J24" i="1"/>
</calcChain>
</file>

<file path=xl/sharedStrings.xml><?xml version="1.0" encoding="utf-8"?>
<sst xmlns="http://schemas.openxmlformats.org/spreadsheetml/2006/main" count="73" uniqueCount="70">
  <si>
    <t>RELATORIO DE ENSAIO  -  TRANSFORMADOR DE POTENCIA</t>
  </si>
  <si>
    <t>Fator de Potencia / Tangente Delta</t>
  </si>
  <si>
    <t>Comissionamento e manutencao  -  documento tecnico para analise do responsavel</t>
  </si>
  <si>
    <t>CLIENTE E LOCAL</t>
  </si>
  <si>
    <t>CLIENTE</t>
  </si>
  <si>
    <t>UNIDADE / SUBESTACAO</t>
  </si>
  <si>
    <t>LOCAL</t>
  </si>
  <si>
    <t>DATA DO ENSAIO</t>
  </si>
  <si>
    <t>12/06/2026</t>
  </si>
  <si>
    <t>TRANSFORMADOR</t>
  </si>
  <si>
    <t>EQUIPAMENTO / TAG</t>
  </si>
  <si>
    <t>TR-02 - Transformador de Forca</t>
  </si>
  <si>
    <t>FABRICANTE</t>
  </si>
  <si>
    <t>WEG Transformadores</t>
  </si>
  <si>
    <t>NUMERO DE SERIE</t>
  </si>
  <si>
    <t>WTR-230-0098774</t>
  </si>
  <si>
    <t>ANO DE FABRICACAO</t>
  </si>
  <si>
    <t>2014</t>
  </si>
  <si>
    <t>POTENCIA NOMINAL</t>
  </si>
  <si>
    <t>100/133 MVA (ONAN/ONAF)</t>
  </si>
  <si>
    <t>CLASSE DE TENSAO</t>
  </si>
  <si>
    <t>230 kV / 69 kV</t>
  </si>
  <si>
    <t>RELACAO DE TRANSFORMACAO</t>
  </si>
  <si>
    <t>230000 / 69000</t>
  </si>
  <si>
    <t>TIPO DE LIGACAO</t>
  </si>
  <si>
    <t>YNyn0 (d)</t>
  </si>
  <si>
    <t>ENSAIO E INSTRUMENTO</t>
  </si>
  <si>
    <t>EMPRESA EXECUTORA</t>
  </si>
  <si>
    <t>RESPONSAVEL TECNICO</t>
  </si>
  <si>
    <t>PROCEDIMENTO / NORMA DE REF.</t>
  </si>
  <si>
    <t>IEEE C57.152 / IEC 60076-1 (referencia de boas praticas)</t>
  </si>
  <si>
    <t>INSTRUMENTO UTILIZADO</t>
  </si>
  <si>
    <t>Megger DELTA 4310 - 12 kV</t>
  </si>
  <si>
    <t>N. DE SERIE DO INSTRUMENTO</t>
  </si>
  <si>
    <t>MGR-4310-22817</t>
  </si>
  <si>
    <t>CONDICOES AMBIENTAIS</t>
  </si>
  <si>
    <t>TEMPERATURA AMBIENTE (C)</t>
  </si>
  <si>
    <t>31</t>
  </si>
  <si>
    <t>UMIDADE RELATIVA (%)</t>
  </si>
  <si>
    <t>58</t>
  </si>
  <si>
    <t>TEMPERATURA DO OLEO (C)</t>
  </si>
  <si>
    <t>42</t>
  </si>
  <si>
    <t>MEDICOES  -  FATOR DE POTENCIA / TANGENTE DELTA</t>
  </si>
  <si>
    <t>Enrolamento</t>
  </si>
  <si>
    <t>Modo de ensaio</t>
  </si>
  <si>
    <t>Tensao (kV)</t>
  </si>
  <si>
    <t>Capacitancia (pF)</t>
  </si>
  <si>
    <t>Corrente (mA)</t>
  </si>
  <si>
    <t>Perdas (W)</t>
  </si>
  <si>
    <t>FP medido (%)</t>
  </si>
  <si>
    <t>tan d medido (%)</t>
  </si>
  <si>
    <t>Fator corr. temp.</t>
  </si>
  <si>
    <t>FP/tan d corr. (%)</t>
  </si>
  <si>
    <t>AT (230 kV)</t>
  </si>
  <si>
    <t>GST (CH)</t>
  </si>
  <si>
    <t>BT (69 kV)</t>
  </si>
  <si>
    <t>GST (CL)</t>
  </si>
  <si>
    <t>AT-BT</t>
  </si>
  <si>
    <t>UST (CHL)</t>
  </si>
  <si>
    <t>Bucha AT - H1</t>
  </si>
  <si>
    <t>GST</t>
  </si>
  <si>
    <t>Bucha AT - H2</t>
  </si>
  <si>
    <t>Bucha BT - X1</t>
  </si>
  <si>
    <t>GRAFICO</t>
  </si>
  <si>
    <t>OBSERVACOES TECNICAS / PARECER DO RESPONSAVEL</t>
  </si>
  <si>
    <t>Este relatorio apresenta dados de ensaio e calculos de apoio. Nao constitui veredito de conformidade. A avaliacao dos resultados frente a criterios normativos e a decisao tecnica sao de responsabilidade do engenheiro responsavel.</t>
  </si>
  <si>
    <t>NOME</t>
  </si>
  <si>
    <t>REGISTRO (CREA/TITULO)</t>
  </si>
  <si>
    <t>Assinatura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</si>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</sst>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"/>
    </font>
    <font>
      <i/>
      <sz val="8"/>
      <color rgb="FFD6D6D6"/>
      <name val="Arial"/>
      <family val="2"/>
    </font>
    <font>
      <b/>
      <sz val="9"/>
      <color rgb="FFC8102E"/>
      <name val="Arial"/>
      <family val="2"/>
    </font>
    <font>
      <b/>
      <sz val="18"/>
      <color rgb="FF1A1A1A"/>
      <name val="Arial"/>
      <family val="2"/>
    </font>
    <font>
      <sz val="9"/>
      <color rgb="FF6B6B6B"/>
      <name val="Arial"/>
      <family val="2"/>
    </font>
    <font>
      <b/>
      <sz val="10"/>
      <color rgb="FF1A1A1A"/>
      <name val="Arial"/>
      <family val="2"/>
    </font>
    <font>
      <b/>
      <sz val="9"/>
      <color rgb="FFFFFFFF"/>
      <name val="Arial"/>
      <family val="2"/>
    </font>
    <font>
      <sz val="10"/>
      <color rgb="FF1A1A1A"/>
      <name val="Arial"/>
      <family val="2"/>
    </font>
    <font>
      <i/>
      <sz val="8"/>
      <color rgb="FF6B6B6B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4F4F4"/>
      </patternFill>
    </fill>
    <fill>
      <patternFill patternType="solid">
        <fgColor rgb="FF1A1A1A"/>
        <bgColor rgb="FF333300"/>
      </patternFill>
    </fill>
    <fill>
      <patternFill patternType="solid">
        <fgColor rgb="FFFBE3E7"/>
        <bgColor rgb="FFF4F4F4"/>
      </patternFill>
    </fill>
    <fill>
      <patternFill patternType="solid">
        <fgColor rgb="FFF4F4F4"/>
        <bgColor rgb="FFFFFFFF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C8102E"/>
      </bottom>
      <diagonal/>
    </border>
    <border>
      <left/>
      <right/>
      <top/>
      <bottom style="thin">
        <color rgb="FF1A1A1A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8" fillId="2" borderId="0" xfId="0" applyFont="1" applyFill="1" applyAlignment="1">
      <alignment horizontal="center" vertical="center" wrapText="1"/>
    </xf>
    <xf numFmtId="0" fontId="0" fillId="2" borderId="2" xfId="0" applyFill="1" applyBorder="1"/>
    <xf numFmtId="0" fontId="8" fillId="2" borderId="0" xfId="0" applyFont="1" applyFill="1" applyAlignment="1">
      <alignment horizontal="left" vertical="center" wrapText="1"/>
    </xf>
    <xf numFmtId="0" fontId="7" fillId="2" borderId="3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1" xfId="0" applyFill="1" applyBorder="1"/>
    <xf numFmtId="0" fontId="0" fillId="2" borderId="0" xfId="0" applyFill="1"/>
    <xf numFmtId="0" fontId="4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78787"/>
      <rgbColor rgb="FF9999FF"/>
      <rgbColor rgb="FF993366"/>
      <rgbColor rgb="FFF4F4F4"/>
      <rgbColor rgb="FFCCFFFF"/>
      <rgbColor rgb="FF660066"/>
      <rgbColor rgb="FFFF8080"/>
      <rgbColor rgb="FF0066CC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BE3E7"/>
      <rgbColor rgb="FF3366FF"/>
      <rgbColor rgb="FF33CCCC"/>
      <rgbColor rgb="FF99CC00"/>
      <rgbColor rgb="FFFFCC00"/>
      <rgbColor rgb="FFFF9900"/>
      <rgbColor rgb="FFFF6600"/>
      <rgbColor rgb="FF6B6B6B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pt-BR" sz="1800" b="1" u="none" strike="noStrike">
                <a:solidFill>
                  <a:srgbClr val="000000"/>
                </a:solidFill>
                <a:uFillTx/>
                <a:latin typeface="Calibri"/>
              </a:rPr>
              <a:t>tan d / FP corrigido por medicao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Relatorio!$J$23</c:f>
              <c:strCache>
                <c:ptCount val="1"/>
                <c:pt idx="0">
                  <c:v>FP/tan d corr. (%)</c:v>
                </c:pt>
              </c:strCache>
            </c:strRef>
          </c:tx>
          <c:spPr>
            <a:solidFill>
              <a:srgbClr val="C8102E"/>
            </a:solidFill>
            <a:ln w="126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Relatorio!$A$24:$A$31</c:f>
              <c:strCache>
                <c:ptCount val="6"/>
                <c:pt idx="0">
                  <c:v>AT (230 kV)</c:v>
                </c:pt>
                <c:pt idx="1">
                  <c:v>BT (69 kV)</c:v>
                </c:pt>
                <c:pt idx="2">
                  <c:v>AT-BT</c:v>
                </c:pt>
                <c:pt idx="3">
                  <c:v>Bucha AT - H1</c:v>
                </c:pt>
                <c:pt idx="4">
                  <c:v>Bucha AT - H2</c:v>
                </c:pt>
                <c:pt idx="5">
                  <c:v>Bucha BT - X1</c:v>
                </c:pt>
              </c:strCache>
            </c:strRef>
          </c:cat>
          <c:val>
            <c:numRef>
              <c:f>Relatorio!$J$24:$J$31</c:f>
              <c:numCache>
                <c:formatCode>General</c:formatCode>
                <c:ptCount val="8"/>
                <c:pt idx="0">
                  <c:v>0.26320000000000005</c:v>
                </c:pt>
                <c:pt idx="1">
                  <c:v>0.31680000000000003</c:v>
                </c:pt>
                <c:pt idx="2">
                  <c:v>0.21440000000000003</c:v>
                </c:pt>
                <c:pt idx="3">
                  <c:v>0.24960000000000002</c:v>
                </c:pt>
                <c:pt idx="4">
                  <c:v>0.26800000000000002</c:v>
                </c:pt>
                <c:pt idx="5">
                  <c:v>0.35760000000000003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F1-4D44-8B32-E3E5E9A4AA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641253"/>
        <c:axId val="38882163"/>
      </c:barChart>
      <c:catAx>
        <c:axId val="7064125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38882163"/>
        <c:crosses val="autoZero"/>
        <c:auto val="1"/>
        <c:lblAlgn val="ctr"/>
        <c:lblOffset val="100"/>
        <c:noMultiLvlLbl val="0"/>
      </c:catAx>
      <c:valAx>
        <c:axId val="3888216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70641253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0</xdr:rowOff>
    </xdr:from>
    <xdr:to>
      <xdr:col>9</xdr:col>
      <xdr:colOff>815760</xdr:colOff>
      <xdr:row>46</xdr:row>
      <xdr:rowOff>43200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0"/>
  <sheetViews>
    <sheetView showGridLines="0" tabSelected="1" zoomScaleNormal="100" workbookViewId="0">
      <pane ySplit="5" topLeftCell="A6" activePane="bottomLeft" state="frozen"/>
      <selection pane="bottomLeft" activeCell="B8" sqref="B8:E8"/>
    </sheetView>
  </sheetViews>
  <sheetFormatPr baseColWidth="10" defaultColWidth="8.6640625" defaultRowHeight="15" x14ac:dyDescent="0.2"/>
  <cols>
    <col min="1" max="1" width="13" customWidth="1"/>
    <col min="2" max="2" width="14" customWidth="1"/>
    <col min="3" max="3" width="10" customWidth="1"/>
    <col min="4" max="4" width="14" customWidth="1"/>
    <col min="5" max="5" width="12" customWidth="1"/>
    <col min="6" max="6" width="10" customWidth="1"/>
    <col min="7" max="7" width="12" customWidth="1"/>
    <col min="8" max="9" width="13" customWidth="1"/>
    <col min="10" max="10" width="15" customWidth="1"/>
  </cols>
  <sheetData>
    <row r="1" spans="1:10" ht="15.75" customHeight="1" x14ac:dyDescent="0.2">
      <c r="A1" s="10"/>
      <c r="B1" s="10"/>
      <c r="C1" s="9" t="s">
        <v>0</v>
      </c>
      <c r="D1" s="9"/>
      <c r="E1" s="9"/>
      <c r="F1" s="9"/>
      <c r="G1" s="9"/>
      <c r="H1" s="9"/>
      <c r="I1" s="9"/>
      <c r="J1" s="9"/>
    </row>
    <row r="2" spans="1:10" ht="25.5" customHeight="1" x14ac:dyDescent="0.2">
      <c r="A2" s="10"/>
      <c r="B2" s="10"/>
      <c r="C2" s="8" t="s">
        <v>1</v>
      </c>
      <c r="D2" s="8"/>
      <c r="E2" s="8"/>
      <c r="F2" s="8"/>
      <c r="G2" s="8"/>
      <c r="H2" s="8"/>
      <c r="I2" s="8"/>
      <c r="J2" s="8"/>
    </row>
    <row r="3" spans="1:10" ht="13.5" customHeight="1" x14ac:dyDescent="0.2">
      <c r="A3" s="10"/>
      <c r="B3" s="10"/>
      <c r="C3" s="7" t="s">
        <v>2</v>
      </c>
      <c r="D3" s="7"/>
      <c r="E3" s="7"/>
      <c r="F3" s="7"/>
      <c r="G3" s="7"/>
      <c r="H3" s="7"/>
      <c r="I3" s="7"/>
      <c r="J3" s="7"/>
    </row>
    <row r="4" spans="1:10" ht="6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9.5" customHeight="1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</row>
    <row r="7" spans="1:10" ht="24" customHeight="1" x14ac:dyDescent="0.2">
      <c r="A7" s="14" t="s">
        <v>4</v>
      </c>
      <c r="B7" s="5"/>
      <c r="C7" s="5"/>
      <c r="D7" s="5"/>
      <c r="E7" s="5"/>
      <c r="F7" s="14" t="s">
        <v>5</v>
      </c>
      <c r="G7" s="5"/>
      <c r="H7" s="5"/>
      <c r="I7" s="5"/>
      <c r="J7" s="5"/>
    </row>
    <row r="8" spans="1:10" ht="24" customHeight="1" x14ac:dyDescent="0.2">
      <c r="A8" s="14" t="s">
        <v>6</v>
      </c>
      <c r="B8" s="5"/>
      <c r="C8" s="5"/>
      <c r="D8" s="5"/>
      <c r="E8" s="5"/>
      <c r="F8" s="14" t="s">
        <v>7</v>
      </c>
      <c r="G8" s="5" t="s">
        <v>8</v>
      </c>
      <c r="H8" s="5"/>
      <c r="I8" s="5"/>
      <c r="J8" s="5"/>
    </row>
    <row r="9" spans="1:10" ht="19.5" customHeight="1" x14ac:dyDescent="0.2">
      <c r="A9" s="6" t="s">
        <v>9</v>
      </c>
      <c r="B9" s="6"/>
      <c r="C9" s="6"/>
      <c r="D9" s="6"/>
      <c r="E9" s="6"/>
      <c r="F9" s="6"/>
      <c r="G9" s="6"/>
      <c r="H9" s="6"/>
      <c r="I9" s="6"/>
      <c r="J9" s="6"/>
    </row>
    <row r="10" spans="1:10" ht="24" customHeight="1" x14ac:dyDescent="0.2">
      <c r="A10" s="14" t="s">
        <v>10</v>
      </c>
      <c r="B10" s="5" t="s">
        <v>11</v>
      </c>
      <c r="C10" s="5"/>
      <c r="D10" s="5"/>
      <c r="E10" s="5"/>
      <c r="F10" s="14" t="s">
        <v>12</v>
      </c>
      <c r="G10" s="5" t="s">
        <v>13</v>
      </c>
      <c r="H10" s="5"/>
      <c r="I10" s="5"/>
      <c r="J10" s="5"/>
    </row>
    <row r="11" spans="1:10" ht="24" customHeight="1" x14ac:dyDescent="0.2">
      <c r="A11" s="14" t="s">
        <v>14</v>
      </c>
      <c r="B11" s="5" t="s">
        <v>15</v>
      </c>
      <c r="C11" s="5"/>
      <c r="D11" s="5"/>
      <c r="E11" s="5"/>
      <c r="F11" s="14" t="s">
        <v>16</v>
      </c>
      <c r="G11" s="5" t="s">
        <v>17</v>
      </c>
      <c r="H11" s="5"/>
      <c r="I11" s="5"/>
      <c r="J11" s="5"/>
    </row>
    <row r="12" spans="1:10" ht="24" customHeight="1" x14ac:dyDescent="0.2">
      <c r="A12" s="14" t="s">
        <v>18</v>
      </c>
      <c r="B12" s="5" t="s">
        <v>19</v>
      </c>
      <c r="C12" s="5"/>
      <c r="D12" s="5"/>
      <c r="E12" s="5"/>
      <c r="F12" s="14" t="s">
        <v>20</v>
      </c>
      <c r="G12" s="5" t="s">
        <v>21</v>
      </c>
      <c r="H12" s="5"/>
      <c r="I12" s="5"/>
      <c r="J12" s="5"/>
    </row>
    <row r="13" spans="1:10" ht="24" customHeight="1" x14ac:dyDescent="0.2">
      <c r="A13" s="14" t="s">
        <v>22</v>
      </c>
      <c r="B13" s="5" t="s">
        <v>23</v>
      </c>
      <c r="C13" s="5"/>
      <c r="D13" s="5"/>
      <c r="E13" s="5"/>
      <c r="F13" s="14" t="s">
        <v>24</v>
      </c>
      <c r="G13" s="5" t="s">
        <v>25</v>
      </c>
      <c r="H13" s="5"/>
      <c r="I13" s="5"/>
      <c r="J13" s="5"/>
    </row>
    <row r="14" spans="1:10" ht="19.5" customHeight="1" x14ac:dyDescent="0.2">
      <c r="A14" s="6" t="s">
        <v>26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 ht="24" customHeight="1" x14ac:dyDescent="0.2">
      <c r="A15" s="14" t="s">
        <v>27</v>
      </c>
      <c r="B15" s="5"/>
      <c r="C15" s="5"/>
      <c r="D15" s="5"/>
      <c r="E15" s="5"/>
      <c r="F15" s="14" t="s">
        <v>28</v>
      </c>
      <c r="G15" s="5"/>
      <c r="H15" s="5"/>
      <c r="I15" s="5"/>
      <c r="J15" s="5"/>
    </row>
    <row r="16" spans="1:10" ht="24" customHeight="1" x14ac:dyDescent="0.2">
      <c r="A16" s="14" t="s">
        <v>29</v>
      </c>
      <c r="B16" s="5" t="s">
        <v>30</v>
      </c>
      <c r="C16" s="5"/>
      <c r="D16" s="5"/>
      <c r="E16" s="5"/>
      <c r="F16" s="14" t="s">
        <v>31</v>
      </c>
      <c r="G16" s="5" t="s">
        <v>32</v>
      </c>
      <c r="H16" s="5"/>
      <c r="I16" s="5"/>
      <c r="J16" s="5"/>
    </row>
    <row r="17" spans="1:10" ht="24" customHeight="1" x14ac:dyDescent="0.2">
      <c r="A17" s="14" t="s">
        <v>33</v>
      </c>
      <c r="B17" s="5" t="s">
        <v>34</v>
      </c>
      <c r="C17" s="5"/>
      <c r="D17" s="5"/>
      <c r="E17" s="5"/>
      <c r="F17" s="13"/>
      <c r="G17" s="13"/>
      <c r="H17" s="13"/>
      <c r="I17" s="13"/>
      <c r="J17" s="13"/>
    </row>
    <row r="18" spans="1:10" ht="19.5" customHeight="1" x14ac:dyDescent="0.2">
      <c r="A18" s="6" t="s">
        <v>35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4" customHeight="1" x14ac:dyDescent="0.2">
      <c r="A19" s="14" t="s">
        <v>36</v>
      </c>
      <c r="B19" s="5" t="s">
        <v>37</v>
      </c>
      <c r="C19" s="5"/>
      <c r="D19" s="5"/>
      <c r="E19" s="5"/>
      <c r="F19" s="14" t="s">
        <v>38</v>
      </c>
      <c r="G19" s="5" t="s">
        <v>39</v>
      </c>
      <c r="H19" s="5"/>
      <c r="I19" s="5"/>
      <c r="J19" s="5"/>
    </row>
    <row r="20" spans="1:10" ht="24" customHeight="1" x14ac:dyDescent="0.2">
      <c r="A20" s="14" t="s">
        <v>40</v>
      </c>
      <c r="B20" s="5" t="s">
        <v>41</v>
      </c>
      <c r="C20" s="5"/>
      <c r="D20" s="5"/>
      <c r="E20" s="5"/>
      <c r="F20" s="13"/>
      <c r="G20" s="13"/>
      <c r="H20" s="13"/>
      <c r="I20" s="13"/>
      <c r="J20" s="13"/>
    </row>
    <row r="21" spans="1:10" x14ac:dyDescent="0.2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0" ht="19.5" customHeight="1" x14ac:dyDescent="0.2">
      <c r="A22" s="6" t="s">
        <v>42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30" customHeight="1" x14ac:dyDescent="0.2">
      <c r="A23" s="15" t="s">
        <v>43</v>
      </c>
      <c r="B23" s="15" t="s">
        <v>44</v>
      </c>
      <c r="C23" s="15" t="s">
        <v>45</v>
      </c>
      <c r="D23" s="15" t="s">
        <v>46</v>
      </c>
      <c r="E23" s="15" t="s">
        <v>47</v>
      </c>
      <c r="F23" s="15" t="s">
        <v>48</v>
      </c>
      <c r="G23" s="15" t="s">
        <v>49</v>
      </c>
      <c r="H23" s="15" t="s">
        <v>50</v>
      </c>
      <c r="I23" s="15" t="s">
        <v>51</v>
      </c>
      <c r="J23" s="15" t="s">
        <v>52</v>
      </c>
    </row>
    <row r="24" spans="1:10" ht="18" customHeight="1" x14ac:dyDescent="0.2">
      <c r="A24" s="16" t="s">
        <v>53</v>
      </c>
      <c r="B24" s="16" t="s">
        <v>54</v>
      </c>
      <c r="C24" s="16">
        <v>10</v>
      </c>
      <c r="D24" s="16">
        <v>9120</v>
      </c>
      <c r="E24" s="16">
        <v>34.4</v>
      </c>
      <c r="F24" s="16">
        <v>1.1299999999999999</v>
      </c>
      <c r="G24" s="16">
        <v>0.32900000000000001</v>
      </c>
      <c r="H24" s="16">
        <v>0.32900000000000001</v>
      </c>
      <c r="I24" s="16">
        <v>0.8</v>
      </c>
      <c r="J24" s="17">
        <f t="shared" ref="J24:J31" si="0">IFERROR(IF(I24="","",IF(H24&lt;&gt;"",H24,G24)*I24),"")</f>
        <v>0.26320000000000005</v>
      </c>
    </row>
    <row r="25" spans="1:10" ht="18" customHeight="1" x14ac:dyDescent="0.2">
      <c r="A25" s="16" t="s">
        <v>55</v>
      </c>
      <c r="B25" s="16" t="s">
        <v>56</v>
      </c>
      <c r="C25" s="16">
        <v>10</v>
      </c>
      <c r="D25" s="16">
        <v>12480</v>
      </c>
      <c r="E25" s="16">
        <v>47</v>
      </c>
      <c r="F25" s="16">
        <v>1.86</v>
      </c>
      <c r="G25" s="16">
        <v>0.39600000000000002</v>
      </c>
      <c r="H25" s="16">
        <v>0.39600000000000002</v>
      </c>
      <c r="I25" s="16">
        <v>0.8</v>
      </c>
      <c r="J25" s="17">
        <f t="shared" si="0"/>
        <v>0.31680000000000003</v>
      </c>
    </row>
    <row r="26" spans="1:10" ht="18" customHeight="1" x14ac:dyDescent="0.2">
      <c r="A26" s="16" t="s">
        <v>57</v>
      </c>
      <c r="B26" s="16" t="s">
        <v>58</v>
      </c>
      <c r="C26" s="16">
        <v>10</v>
      </c>
      <c r="D26" s="16">
        <v>6340</v>
      </c>
      <c r="E26" s="16">
        <v>23.9</v>
      </c>
      <c r="F26" s="16">
        <v>0.64</v>
      </c>
      <c r="G26" s="16">
        <v>0.26800000000000002</v>
      </c>
      <c r="H26" s="16">
        <v>0.26800000000000002</v>
      </c>
      <c r="I26" s="16">
        <v>0.8</v>
      </c>
      <c r="J26" s="17">
        <f t="shared" si="0"/>
        <v>0.21440000000000003</v>
      </c>
    </row>
    <row r="27" spans="1:10" ht="18" customHeight="1" x14ac:dyDescent="0.2">
      <c r="A27" s="16" t="s">
        <v>59</v>
      </c>
      <c r="B27" s="16" t="s">
        <v>60</v>
      </c>
      <c r="C27" s="16">
        <v>10</v>
      </c>
      <c r="D27" s="16">
        <v>318</v>
      </c>
      <c r="E27" s="16">
        <v>1.2</v>
      </c>
      <c r="F27" s="16">
        <v>1.2E-2</v>
      </c>
      <c r="G27" s="16">
        <v>0.312</v>
      </c>
      <c r="H27" s="16">
        <v>0.312</v>
      </c>
      <c r="I27" s="16">
        <v>0.8</v>
      </c>
      <c r="J27" s="17">
        <f t="shared" si="0"/>
        <v>0.24960000000000002</v>
      </c>
    </row>
    <row r="28" spans="1:10" ht="18" customHeight="1" x14ac:dyDescent="0.2">
      <c r="A28" s="16" t="s">
        <v>61</v>
      </c>
      <c r="B28" s="16" t="s">
        <v>60</v>
      </c>
      <c r="C28" s="16">
        <v>10</v>
      </c>
      <c r="D28" s="16">
        <v>324</v>
      </c>
      <c r="E28" s="16">
        <v>1.22</v>
      </c>
      <c r="F28" s="16">
        <v>1.2999999999999999E-2</v>
      </c>
      <c r="G28" s="16">
        <v>0.33500000000000002</v>
      </c>
      <c r="H28" s="16">
        <v>0.33500000000000002</v>
      </c>
      <c r="I28" s="16">
        <v>0.8</v>
      </c>
      <c r="J28" s="17">
        <f t="shared" si="0"/>
        <v>0.26800000000000002</v>
      </c>
    </row>
    <row r="29" spans="1:10" ht="18" customHeight="1" x14ac:dyDescent="0.2">
      <c r="A29" s="16" t="s">
        <v>62</v>
      </c>
      <c r="B29" s="16" t="s">
        <v>60</v>
      </c>
      <c r="C29" s="16">
        <v>10</v>
      </c>
      <c r="D29" s="16">
        <v>405</v>
      </c>
      <c r="E29" s="16">
        <v>1.53</v>
      </c>
      <c r="F29" s="16">
        <v>2.1000000000000001E-2</v>
      </c>
      <c r="G29" s="16">
        <v>0.44700000000000001</v>
      </c>
      <c r="H29" s="16">
        <v>0.44700000000000001</v>
      </c>
      <c r="I29" s="16">
        <v>0.8</v>
      </c>
      <c r="J29" s="17">
        <f t="shared" si="0"/>
        <v>0.35760000000000003</v>
      </c>
    </row>
    <row r="30" spans="1:10" ht="18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7" t="str">
        <f t="shared" si="0"/>
        <v/>
      </c>
    </row>
    <row r="31" spans="1:10" ht="18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7" t="str">
        <f t="shared" si="0"/>
        <v/>
      </c>
    </row>
    <row r="32" spans="1:10" x14ac:dyDescent="0.2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 ht="19.5" customHeight="1" x14ac:dyDescent="0.2">
      <c r="A33" s="6" t="s">
        <v>63</v>
      </c>
      <c r="B33" s="6"/>
      <c r="C33" s="6"/>
      <c r="D33" s="6"/>
      <c r="E33" s="6"/>
      <c r="F33" s="6"/>
      <c r="G33" s="6"/>
      <c r="H33" s="6"/>
      <c r="I33" s="6"/>
      <c r="J33" s="6"/>
    </row>
    <row r="34" spans="1:10" ht="15" customHeight="1" x14ac:dyDescent="0.2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 ht="15" customHeight="1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ht="1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pans="1:10" ht="15" customHeight="1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 ht="15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 ht="15" customHeight="1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</row>
    <row r="40" spans="1:10" ht="15" customHeight="1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 ht="15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 ht="1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</row>
    <row r="43" spans="1:10" ht="1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 ht="15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</row>
    <row r="45" spans="1:10" ht="1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</row>
    <row r="46" spans="1:10" ht="1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ht="15" customHeight="1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ht="15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</row>
    <row r="50" spans="1:10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</row>
    <row r="51" spans="1:10" ht="19.5" customHeight="1" x14ac:dyDescent="0.2">
      <c r="A51" s="6" t="s">
        <v>64</v>
      </c>
      <c r="B51" s="6"/>
      <c r="C51" s="6"/>
      <c r="D51" s="6"/>
      <c r="E51" s="6"/>
      <c r="F51" s="6"/>
      <c r="G51" s="6"/>
      <c r="H51" s="6"/>
      <c r="I51" s="6"/>
      <c r="J51" s="6"/>
    </row>
    <row r="52" spans="1:10" ht="18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8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8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8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 ht="25.5" customHeight="1" x14ac:dyDescent="0.2">
      <c r="A57" s="3" t="s">
        <v>65</v>
      </c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</row>
    <row r="59" spans="1:10" ht="19.5" customHeight="1" x14ac:dyDescent="0.2">
      <c r="A59" s="6" t="s">
        <v>28</v>
      </c>
      <c r="B59" s="6"/>
      <c r="C59" s="6"/>
      <c r="D59" s="6"/>
      <c r="E59" s="6"/>
      <c r="F59" s="6"/>
      <c r="G59" s="6"/>
      <c r="H59" s="6"/>
      <c r="I59" s="6"/>
      <c r="J59" s="6"/>
    </row>
    <row r="60" spans="1:10" ht="24" customHeight="1" x14ac:dyDescent="0.2">
      <c r="A60" s="11" t="s">
        <v>66</v>
      </c>
      <c r="B60" s="5"/>
      <c r="C60" s="5"/>
      <c r="D60" s="5"/>
      <c r="E60" s="5"/>
      <c r="F60" s="11" t="s">
        <v>67</v>
      </c>
      <c r="G60" s="5"/>
      <c r="H60" s="5"/>
      <c r="I60" s="5"/>
      <c r="J60" s="5"/>
    </row>
    <row r="61" spans="1:10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</row>
    <row r="62" spans="1:10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</row>
    <row r="63" spans="1:10" x14ac:dyDescent="0.2">
      <c r="A63" s="13"/>
      <c r="B63" s="2"/>
      <c r="C63" s="2"/>
      <c r="D63" s="2"/>
      <c r="E63" s="2"/>
      <c r="F63" s="13"/>
      <c r="G63" s="2"/>
      <c r="H63" s="2"/>
      <c r="I63" s="2"/>
      <c r="J63" s="2"/>
    </row>
    <row r="64" spans="1:10" ht="15" customHeight="1" x14ac:dyDescent="0.2">
      <c r="A64" s="13"/>
      <c r="B64" s="1" t="s">
        <v>68</v>
      </c>
      <c r="C64" s="1"/>
      <c r="D64" s="1"/>
      <c r="E64" s="1"/>
      <c r="F64" s="13"/>
      <c r="G64" s="1" t="s">
        <v>69</v>
      </c>
      <c r="H64" s="1"/>
      <c r="I64" s="1"/>
      <c r="J64" s="1"/>
    </row>
    <row r="65" spans="1:10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</row>
    <row r="68" spans="1:10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  <row r="102" spans="1:10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</row>
    <row r="103" spans="1:10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</row>
    <row r="104" spans="1:10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</row>
    <row r="105" spans="1:10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</row>
    <row r="107" spans="1:10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</row>
    <row r="108" spans="1:10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</row>
    <row r="109" spans="1:10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</row>
    <row r="110" spans="1:10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</row>
    <row r="111" spans="1:10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</row>
    <row r="112" spans="1:10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</row>
    <row r="113" spans="1:10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</row>
    <row r="114" spans="1:10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</row>
    <row r="115" spans="1:10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</row>
    <row r="116" spans="1:10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</row>
    <row r="118" spans="1:10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</row>
    <row r="119" spans="1:10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</row>
    <row r="120" spans="1:10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</row>
    <row r="121" spans="1:10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</row>
    <row r="122" spans="1:10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</row>
    <row r="123" spans="1:10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</row>
    <row r="124" spans="1:10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</row>
    <row r="125" spans="1:10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</row>
    <row r="126" spans="1:10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</row>
    <row r="127" spans="1:10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</row>
    <row r="128" spans="1:10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</row>
    <row r="129" spans="1:10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</row>
    <row r="130" spans="1:10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</row>
    <row r="131" spans="1:10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</row>
    <row r="132" spans="1:10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</row>
    <row r="133" spans="1:10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</row>
    <row r="134" spans="1:10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</row>
    <row r="135" spans="1:10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</row>
    <row r="136" spans="1:10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</row>
    <row r="137" spans="1:10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</row>
    <row r="138" spans="1:10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</row>
    <row r="139" spans="1:10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</row>
    <row r="140" spans="1:10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</row>
    <row r="141" spans="1:10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</row>
    <row r="142" spans="1:10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</row>
    <row r="143" spans="1:10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</row>
    <row r="144" spans="1:10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</row>
    <row r="145" spans="1:10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</row>
    <row r="146" spans="1:10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</row>
    <row r="147" spans="1:10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</row>
    <row r="148" spans="1:10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</row>
    <row r="149" spans="1:10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</row>
    <row r="150" spans="1:10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</row>
    <row r="151" spans="1:10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</row>
    <row r="152" spans="1:10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</row>
    <row r="153" spans="1:10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</row>
    <row r="154" spans="1:10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</row>
    <row r="155" spans="1:10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</row>
    <row r="156" spans="1:10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</row>
    <row r="157" spans="1:10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</row>
    <row r="158" spans="1:10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</row>
    <row r="159" spans="1:10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</row>
    <row r="160" spans="1:10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</row>
    <row r="161" spans="1:10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</row>
    <row r="162" spans="1:10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</row>
    <row r="163" spans="1:10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</row>
    <row r="164" spans="1:10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</row>
    <row r="165" spans="1:10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</row>
    <row r="166" spans="1:10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</row>
    <row r="167" spans="1:10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</row>
    <row r="168" spans="1:10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</row>
    <row r="169" spans="1:10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</row>
    <row r="170" spans="1:10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</row>
    <row r="171" spans="1:10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</row>
    <row r="172" spans="1:10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</row>
    <row r="173" spans="1:10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</row>
    <row r="174" spans="1:10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</row>
    <row r="175" spans="1:10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</row>
    <row r="176" spans="1:10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</row>
    <row r="177" spans="1:10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</row>
    <row r="179" spans="1:10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</row>
    <row r="180" spans="1:10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</row>
    <row r="181" spans="1:10" x14ac:dyDescent="0.2">
      <c r="A181" s="13"/>
      <c r="B181" s="13"/>
      <c r="C181" s="13"/>
      <c r="D181" s="13"/>
      <c r="E181" s="13"/>
      <c r="F181" s="13"/>
      <c r="G181" s="13"/>
      <c r="H181" s="13"/>
      <c r="I181" s="13"/>
      <c r="J181" s="13"/>
    </row>
    <row r="182" spans="1:10" x14ac:dyDescent="0.2">
      <c r="A182" s="13"/>
      <c r="B182" s="13"/>
      <c r="C182" s="13"/>
      <c r="D182" s="13"/>
      <c r="E182" s="13"/>
      <c r="F182" s="13"/>
      <c r="G182" s="13"/>
      <c r="H182" s="13"/>
      <c r="I182" s="13"/>
      <c r="J182" s="13"/>
    </row>
    <row r="183" spans="1:10" x14ac:dyDescent="0.2">
      <c r="A183" s="13"/>
      <c r="B183" s="13"/>
      <c r="C183" s="13"/>
      <c r="D183" s="13"/>
      <c r="E183" s="13"/>
      <c r="F183" s="13"/>
      <c r="G183" s="13"/>
      <c r="H183" s="13"/>
      <c r="I183" s="13"/>
      <c r="J183" s="13"/>
    </row>
    <row r="184" spans="1:10" x14ac:dyDescent="0.2">
      <c r="A184" s="13"/>
      <c r="B184" s="13"/>
      <c r="C184" s="13"/>
      <c r="D184" s="13"/>
      <c r="E184" s="13"/>
      <c r="F184" s="13"/>
      <c r="G184" s="13"/>
      <c r="H184" s="13"/>
      <c r="I184" s="13"/>
      <c r="J184" s="13"/>
    </row>
    <row r="185" spans="1:10" x14ac:dyDescent="0.2">
      <c r="A185" s="13"/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1:10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 x14ac:dyDescent="0.2">
      <c r="A187" s="13"/>
      <c r="B187" s="13"/>
      <c r="C187" s="13"/>
      <c r="D187" s="13"/>
      <c r="E187" s="13"/>
      <c r="F187" s="13"/>
      <c r="G187" s="13"/>
      <c r="H187" s="13"/>
      <c r="I187" s="13"/>
      <c r="J187" s="13"/>
    </row>
    <row r="188" spans="1:10" x14ac:dyDescent="0.2">
      <c r="A188" s="13"/>
      <c r="B188" s="13"/>
      <c r="C188" s="13"/>
      <c r="D188" s="13"/>
      <c r="E188" s="13"/>
      <c r="F188" s="13"/>
      <c r="G188" s="13"/>
      <c r="H188" s="13"/>
      <c r="I188" s="13"/>
      <c r="J188" s="13"/>
    </row>
    <row r="189" spans="1:10" x14ac:dyDescent="0.2">
      <c r="A189" s="13"/>
      <c r="B189" s="13"/>
      <c r="C189" s="13"/>
      <c r="D189" s="13"/>
      <c r="E189" s="13"/>
      <c r="F189" s="13"/>
      <c r="G189" s="13"/>
      <c r="H189" s="13"/>
      <c r="I189" s="13"/>
      <c r="J189" s="13"/>
    </row>
    <row r="190" spans="1:10" x14ac:dyDescent="0.2">
      <c r="A190" s="13"/>
      <c r="B190" s="13"/>
      <c r="C190" s="13"/>
      <c r="D190" s="13"/>
      <c r="E190" s="13"/>
      <c r="F190" s="13"/>
      <c r="G190" s="13"/>
      <c r="H190" s="13"/>
      <c r="I190" s="13"/>
      <c r="J190" s="13"/>
    </row>
    <row r="191" spans="1:10" x14ac:dyDescent="0.2">
      <c r="A191" s="13"/>
      <c r="B191" s="13"/>
      <c r="C191" s="13"/>
      <c r="D191" s="13"/>
      <c r="E191" s="13"/>
      <c r="F191" s="13"/>
      <c r="G191" s="13"/>
      <c r="H191" s="13"/>
      <c r="I191" s="13"/>
      <c r="J191" s="13"/>
    </row>
    <row r="192" spans="1:10" x14ac:dyDescent="0.2">
      <c r="A192" s="13"/>
      <c r="B192" s="13"/>
      <c r="C192" s="13"/>
      <c r="D192" s="13"/>
      <c r="E192" s="13"/>
      <c r="F192" s="13"/>
      <c r="G192" s="13"/>
      <c r="H192" s="13"/>
      <c r="I192" s="13"/>
      <c r="J192" s="13"/>
    </row>
    <row r="193" spans="1:10" x14ac:dyDescent="0.2">
      <c r="A193" s="13"/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1:10" x14ac:dyDescent="0.2">
      <c r="A194" s="13"/>
      <c r="B194" s="13"/>
      <c r="C194" s="13"/>
      <c r="D194" s="13"/>
      <c r="E194" s="13"/>
      <c r="F194" s="13"/>
      <c r="G194" s="13"/>
      <c r="H194" s="13"/>
      <c r="I194" s="13"/>
      <c r="J194" s="13"/>
    </row>
    <row r="195" spans="1:10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1:10" x14ac:dyDescent="0.2">
      <c r="A196" s="13"/>
      <c r="B196" s="13"/>
      <c r="C196" s="13"/>
      <c r="D196" s="13"/>
      <c r="E196" s="13"/>
      <c r="F196" s="13"/>
      <c r="G196" s="13"/>
      <c r="H196" s="13"/>
      <c r="I196" s="13"/>
      <c r="J196" s="13"/>
    </row>
    <row r="197" spans="1:10" x14ac:dyDescent="0.2">
      <c r="A197" s="13"/>
      <c r="B197" s="13"/>
      <c r="C197" s="13"/>
      <c r="D197" s="13"/>
      <c r="E197" s="13"/>
      <c r="F197" s="13"/>
      <c r="G197" s="13"/>
      <c r="H197" s="13"/>
      <c r="I197" s="13"/>
      <c r="J197" s="13"/>
    </row>
    <row r="198" spans="1:10" x14ac:dyDescent="0.2">
      <c r="A198" s="13"/>
      <c r="B198" s="13"/>
      <c r="C198" s="13"/>
      <c r="D198" s="13"/>
      <c r="E198" s="13"/>
      <c r="F198" s="13"/>
      <c r="G198" s="13"/>
      <c r="H198" s="13"/>
      <c r="I198" s="13"/>
      <c r="J198" s="13"/>
    </row>
    <row r="199" spans="1:10" x14ac:dyDescent="0.2">
      <c r="A199" s="13"/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1:10" x14ac:dyDescent="0.2">
      <c r="A200" s="13"/>
      <c r="B200" s="13"/>
      <c r="C200" s="13"/>
      <c r="D200" s="13"/>
      <c r="E200" s="13"/>
      <c r="F200" s="13"/>
      <c r="G200" s="13"/>
      <c r="H200" s="13"/>
      <c r="I200" s="13"/>
      <c r="J200" s="13"/>
    </row>
  </sheetData>
  <mergeCells count="40">
    <mergeCell ref="B64:E64"/>
    <mergeCell ref="G64:J64"/>
    <mergeCell ref="A57:J57"/>
    <mergeCell ref="A59:J59"/>
    <mergeCell ref="B60:E60"/>
    <mergeCell ref="G60:J60"/>
    <mergeCell ref="B63:E63"/>
    <mergeCell ref="G63:J63"/>
    <mergeCell ref="B20:E20"/>
    <mergeCell ref="A22:J22"/>
    <mergeCell ref="A33:J33"/>
    <mergeCell ref="A51:J51"/>
    <mergeCell ref="A52:J55"/>
    <mergeCell ref="B16:E16"/>
    <mergeCell ref="G16:J16"/>
    <mergeCell ref="B17:E17"/>
    <mergeCell ref="A18:J18"/>
    <mergeCell ref="B19:E19"/>
    <mergeCell ref="G19:J19"/>
    <mergeCell ref="B13:E13"/>
    <mergeCell ref="G13:J13"/>
    <mergeCell ref="A14:J14"/>
    <mergeCell ref="B15:E15"/>
    <mergeCell ref="G15:J15"/>
    <mergeCell ref="B10:E10"/>
    <mergeCell ref="G10:J10"/>
    <mergeCell ref="B11:E11"/>
    <mergeCell ref="G11:J11"/>
    <mergeCell ref="B12:E12"/>
    <mergeCell ref="G12:J12"/>
    <mergeCell ref="B7:E7"/>
    <mergeCell ref="G7:J7"/>
    <mergeCell ref="B8:E8"/>
    <mergeCell ref="G8:J8"/>
    <mergeCell ref="A9:J9"/>
    <mergeCell ref="A1:B3"/>
    <mergeCell ref="C1:J1"/>
    <mergeCell ref="C2:J2"/>
    <mergeCell ref="C3:J3"/>
    <mergeCell ref="A6:J6"/>
  </mergeCells>
  <pageMargins left="0.4" right="0.4" top="0.5" bottom="0.5" header="0.2" footer="0.2"/>
  <pageSetup fitToHeight="0" orientation="landscape" horizontalDpi="300" verticalDpi="300"/>
  <headerFooter>
    <oddHeader>&amp;LTecnvolt Engenharia&amp;RCompanhia Energética Vale do Norte S.A. (CENORTE)</oddHeader>
    <oddFooter>&amp;LDocumento tecnico - analise do responsavel tecnico&amp;RPagina &amp;P de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Relatorio</vt:lpstr>
      <vt:lpstr>Relatorio!Area_de_impressao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Tecnvolt Engenharia</cp:lastModifiedBy>
  <cp:revision>1</cp:revision>
  <dcterms:created xsi:type="dcterms:W3CDTF">2026-06-19T15:26:19Z</dcterms:created>
  <dcterms:modified xsi:type="dcterms:W3CDTF">2026-06-19T15:44:11Z</dcterms:modified>
  <dc:language>en-US</dc:language>
</cp:coreProperties>
</file>